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C:\Users\荒川誠\Desktop\"/>
    </mc:Choice>
  </mc:AlternateContent>
  <xr:revisionPtr revIDLastSave="0" documentId="13_ncr:1_{05A8A18D-9FB8-4497-A335-3829BED435A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記入見本" sheetId="6" r:id="rId1"/>
    <sheet name="発注書" sheetId="7" r:id="rId2"/>
  </sheets>
  <definedNames>
    <definedName name="_xlnm.Print_Area" localSheetId="0">記入見本!$A$1:$H$29</definedName>
    <definedName name="_xlnm.Print_Area" localSheetId="1">発注書!$A$1:$I$29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7" l="1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12" i="7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12" i="6"/>
  <c r="G28" i="6" s="1"/>
  <c r="G29" i="6" s="1"/>
  <c r="G28" i="7" l="1"/>
  <c r="G29" i="7" s="1"/>
  <c r="C7" i="7" s="1"/>
  <c r="C7" i="6"/>
</calcChain>
</file>

<file path=xl/sharedStrings.xml><?xml version="1.0" encoding="utf-8"?>
<sst xmlns="http://schemas.openxmlformats.org/spreadsheetml/2006/main" count="42" uniqueCount="25">
  <si>
    <t>株式会社海洋堂　殿</t>
  </si>
  <si>
    <t>下記の通り発注します。</t>
  </si>
  <si>
    <t>　商品名</t>
  </si>
  <si>
    <t>数　量</t>
  </si>
  <si>
    <t>税抜単価</t>
  </si>
  <si>
    <t>小計(税別)</t>
  </si>
  <si>
    <r>
      <t>合計金額</t>
    </r>
    <r>
      <rPr>
        <b/>
        <sz val="13"/>
        <color theme="1"/>
        <rFont val="メイリオ"/>
        <family val="3"/>
        <charset val="128"/>
      </rPr>
      <t xml:space="preserve"> (税込)</t>
    </r>
  </si>
  <si>
    <t>発注書</t>
    <rPh sb="0" eb="3">
      <t>ハッチュウショ</t>
    </rPh>
    <phoneticPr fontId="4"/>
  </si>
  <si>
    <t>商品コード</t>
    <rPh sb="0" eb="2">
      <t>ショウヒン</t>
    </rPh>
    <phoneticPr fontId="4"/>
  </si>
  <si>
    <t>JAN</t>
    <phoneticPr fontId="4"/>
  </si>
  <si>
    <t>金　額</t>
    <phoneticPr fontId="4"/>
  </si>
  <si>
    <t>株式会社○○〇</t>
    <rPh sb="0" eb="2">
      <t>カブシキ</t>
    </rPh>
    <rPh sb="2" eb="4">
      <t>カイシャ</t>
    </rPh>
    <phoneticPr fontId="4"/>
  </si>
  <si>
    <t>担当：</t>
    <rPh sb="0" eb="2">
      <t>タントウ</t>
    </rPh>
    <phoneticPr fontId="4"/>
  </si>
  <si>
    <t>発注日 〇〇年〇月〇日</t>
    <rPh sb="0" eb="3">
      <t>ハッチュウビ</t>
    </rPh>
    <rPh sb="6" eb="7">
      <t>ネン</t>
    </rPh>
    <rPh sb="8" eb="9">
      <t>ガツ</t>
    </rPh>
    <rPh sb="9" eb="11">
      <t>マルニチ</t>
    </rPh>
    <phoneticPr fontId="4"/>
  </si>
  <si>
    <t>東京都○○市○○町１－２－３</t>
  </si>
  <si>
    <t>備考：</t>
    <rPh sb="0" eb="2">
      <t>ビコウ</t>
    </rPh>
    <phoneticPr fontId="4"/>
  </si>
  <si>
    <t>配送先：</t>
    <rPh sb="0" eb="3">
      <t>ハイソウサキ</t>
    </rPh>
    <phoneticPr fontId="4"/>
  </si>
  <si>
    <t>00-0000-0000</t>
    <phoneticPr fontId="4"/>
  </si>
  <si>
    <t>〇〇</t>
    <phoneticPr fontId="4"/>
  </si>
  <si>
    <t>△△</t>
    <phoneticPr fontId="4"/>
  </si>
  <si>
    <t>□□</t>
    <phoneticPr fontId="4"/>
  </si>
  <si>
    <t>上代(税別)</t>
    <rPh sb="0" eb="2">
      <t>ウエダイ</t>
    </rPh>
    <rPh sb="3" eb="5">
      <t>ゼイベツ</t>
    </rPh>
    <phoneticPr fontId="4"/>
  </si>
  <si>
    <t>00-0000-0000</t>
  </si>
  <si>
    <t>AP019</t>
  </si>
  <si>
    <t>ARTPLA SCULPTURE WORKS エヴァンゲリオン初号機「暴走」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</si>
</sst>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6" formatCode="&quot;¥&quot;#,##0;[Red]&quot;¥&quot;\-#,##0"/>
    <numFmt numFmtId="176" formatCode="yyyy&quot;年&quot;m&quot;月&quot;d&quot;日&quot;;@"/>
    <numFmt numFmtId="177" formatCode="&quot;¥&quot;#,##0\-_ ;&quot;¥&quot;\-#,##0\-_ ;_ &quot;¥&quot;* &quot;-&quot;_ ;_ @_ "/>
    <numFmt numFmtId="178" formatCode="&quot;支&quot;&quot;払&quot;&quot;期&quot;&quot;限&quot;\:yyyy&quot;年&quot;m&quot;月&quot;d&quot;日&quot;;@"/>
    <numFmt numFmtId="179" formatCode="&quot;( 支&quot;&quot;払&quot;&quot;期&quot;&quot;限&quot;\:yyyy&quot;年&quot;m&quot;月&quot;d&quot;日 )&quot;;@"/>
    <numFmt numFmtId="180" formatCode="yyyy/m/d;@"/>
    <numFmt numFmtId="181" formatCode="&quot;消費税(&quot;##&quot;%)&quot;"/>
    <numFmt numFmtId="182" formatCode="0_ "/>
    <numFmt numFmtId="183" formatCode="[$¥-411]#,##0.00;\-[$¥-411]#,##0.00"/>
    <numFmt numFmtId="184" formatCode="[$¥-411]#,##0;\-[$¥-411]#,##0"/>
  </numFmts>
  <fonts count="19" x14ac:knownFonts="1">
    <font>
      <sz val="11"/>
      <color theme="1"/>
      <name val="メイリオ"/>
      <charset val="128"/>
    </font>
    <font>
      <sz val="11"/>
      <color theme="1"/>
      <name val="メイリオ"/>
      <family val="3"/>
      <charset val="128"/>
    </font>
    <font>
      <b/>
      <sz val="15"/>
      <color theme="1"/>
      <name val="メイリオ"/>
      <family val="3"/>
      <charset val="128"/>
    </font>
    <font>
      <b/>
      <sz val="13"/>
      <color theme="1"/>
      <name val="メイリオ"/>
      <family val="3"/>
      <charset val="128"/>
    </font>
    <font>
      <sz val="6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38"/>
      <color theme="1"/>
      <name val="メイリオ"/>
      <family val="3"/>
      <charset val="128"/>
    </font>
    <font>
      <sz val="41"/>
      <color theme="1"/>
      <name val="メイリオ"/>
      <family val="3"/>
      <charset val="128"/>
    </font>
    <font>
      <b/>
      <sz val="38"/>
      <color theme="0"/>
      <name val="メイリオ"/>
      <family val="3"/>
      <charset val="128"/>
    </font>
    <font>
      <sz val="14"/>
      <color theme="1"/>
      <name val="メイリオ"/>
      <family val="3"/>
      <charset val="128"/>
    </font>
    <font>
      <sz val="24"/>
      <color theme="1"/>
      <name val="メイリオ"/>
      <family val="3"/>
      <charset val="128"/>
    </font>
    <font>
      <sz val="16"/>
      <color theme="1"/>
      <name val="メイリオ"/>
      <family val="3"/>
      <charset val="128"/>
    </font>
    <font>
      <b/>
      <sz val="16"/>
      <color theme="1"/>
      <name val="メイリオ"/>
      <family val="3"/>
      <charset val="128"/>
    </font>
    <font>
      <sz val="13"/>
      <color theme="1"/>
      <name val="メイリオ"/>
      <family val="3"/>
      <charset val="128"/>
    </font>
    <font>
      <sz val="10.5"/>
      <color theme="1"/>
      <name val="メイリオ"/>
      <family val="3"/>
      <charset val="128"/>
    </font>
    <font>
      <sz val="28"/>
      <name val="メイリオ"/>
      <family val="3"/>
      <charset val="128"/>
    </font>
    <font>
      <sz val="14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vertical="top"/>
    </xf>
    <xf numFmtId="0" fontId="6" fillId="2" borderId="0" xfId="0" applyFont="1" applyFill="1">
      <alignment vertical="center"/>
    </xf>
    <xf numFmtId="176" fontId="7" fillId="2" borderId="0" xfId="0" applyNumberFormat="1" applyFont="1" applyFill="1" applyAlignment="1">
      <alignment vertical="top"/>
    </xf>
    <xf numFmtId="0" fontId="6" fillId="0" borderId="0" xfId="0" applyFont="1">
      <alignment vertical="center"/>
    </xf>
    <xf numFmtId="0" fontId="8" fillId="2" borderId="0" xfId="0" applyFont="1" applyFill="1" applyAlignment="1">
      <alignment horizontal="center" vertical="top"/>
    </xf>
    <xf numFmtId="0" fontId="9" fillId="2" borderId="0" xfId="0" applyFont="1" applyFill="1" applyAlignment="1"/>
    <xf numFmtId="0" fontId="11" fillId="2" borderId="0" xfId="0" applyFont="1" applyFill="1" applyAlignment="1">
      <alignment horizontal="left" vertical="top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/>
    <xf numFmtId="0" fontId="18" fillId="2" borderId="0" xfId="0" applyFont="1" applyFill="1" applyAlignment="1">
      <alignment horizontal="center"/>
    </xf>
    <xf numFmtId="0" fontId="18" fillId="2" borderId="1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2" borderId="2" xfId="0" applyFont="1" applyFill="1" applyBorder="1" applyAlignment="1">
      <alignment horizontal="center"/>
    </xf>
    <xf numFmtId="38" fontId="6" fillId="2" borderId="0" xfId="2" applyFont="1" applyFill="1" applyAlignment="1">
      <alignment vertical="top"/>
    </xf>
    <xf numFmtId="177" fontId="3" fillId="2" borderId="1" xfId="0" applyNumberFormat="1" applyFont="1" applyFill="1" applyBorder="1" applyAlignment="1">
      <alignment horizontal="center"/>
    </xf>
    <xf numFmtId="3" fontId="6" fillId="0" borderId="1" xfId="0" applyNumberFormat="1" applyFont="1" applyBorder="1">
      <alignment vertical="center"/>
    </xf>
    <xf numFmtId="38" fontId="6" fillId="0" borderId="0" xfId="2" applyFont="1" applyFill="1" applyAlignment="1">
      <alignment vertical="top"/>
    </xf>
    <xf numFmtId="0" fontId="6" fillId="0" borderId="2" xfId="0" applyFont="1" applyBorder="1" applyAlignment="1"/>
    <xf numFmtId="0" fontId="2" fillId="0" borderId="1" xfId="0" applyFont="1" applyBorder="1" applyAlignment="1"/>
    <xf numFmtId="177" fontId="14" fillId="2" borderId="1" xfId="1" applyNumberFormat="1" applyFont="1" applyFill="1" applyBorder="1" applyAlignment="1"/>
    <xf numFmtId="181" fontId="5" fillId="0" borderId="1" xfId="0" applyNumberFormat="1" applyFont="1" applyBorder="1" applyAlignment="1"/>
    <xf numFmtId="180" fontId="7" fillId="0" borderId="2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0" fontId="17" fillId="2" borderId="0" xfId="0" applyFont="1" applyFill="1">
      <alignment vertical="center"/>
    </xf>
    <xf numFmtId="38" fontId="1" fillId="0" borderId="0" xfId="2" applyFont="1" applyFill="1" applyAlignment="1">
      <alignment vertical="top" wrapText="1"/>
    </xf>
    <xf numFmtId="0" fontId="7" fillId="2" borderId="0" xfId="0" applyFont="1" applyFill="1">
      <alignment vertical="center"/>
    </xf>
    <xf numFmtId="38" fontId="1" fillId="2" borderId="0" xfId="2" applyFont="1" applyFill="1" applyAlignment="1">
      <alignment vertical="top"/>
    </xf>
    <xf numFmtId="183" fontId="7" fillId="0" borderId="2" xfId="0" applyNumberFormat="1" applyFont="1" applyBorder="1" applyAlignment="1"/>
    <xf numFmtId="0" fontId="10" fillId="2" borderId="0" xfId="0" applyFont="1" applyFill="1" applyAlignment="1"/>
    <xf numFmtId="0" fontId="7" fillId="0" borderId="0" xfId="0" applyFont="1" applyAlignment="1">
      <alignment vertical="top"/>
    </xf>
    <xf numFmtId="0" fontId="12" fillId="2" borderId="0" xfId="0" applyFont="1" applyFill="1" applyAlignment="1">
      <alignment vertical="top"/>
    </xf>
    <xf numFmtId="0" fontId="13" fillId="2" borderId="0" xfId="0" applyFont="1" applyFill="1">
      <alignment vertical="center"/>
    </xf>
    <xf numFmtId="0" fontId="12" fillId="2" borderId="0" xfId="0" applyFont="1" applyFill="1">
      <alignment vertical="center"/>
    </xf>
    <xf numFmtId="0" fontId="13" fillId="2" borderId="0" xfId="0" applyFont="1" applyFill="1" applyAlignment="1"/>
    <xf numFmtId="0" fontId="16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2" fillId="0" borderId="0" xfId="0" applyFont="1" applyAlignment="1"/>
    <xf numFmtId="176" fontId="7" fillId="0" borderId="0" xfId="0" applyNumberFormat="1" applyFont="1" applyAlignment="1">
      <alignment horizontal="center"/>
    </xf>
    <xf numFmtId="0" fontId="7" fillId="2" borderId="0" xfId="0" applyFont="1" applyFill="1" applyAlignment="1">
      <alignment horizontal="left"/>
    </xf>
    <xf numFmtId="183" fontId="7" fillId="2" borderId="1" xfId="0" applyNumberFormat="1" applyFont="1" applyFill="1" applyBorder="1" applyAlignment="1">
      <alignment horizontal="right"/>
    </xf>
    <xf numFmtId="182" fontId="7" fillId="0" borderId="2" xfId="0" applyNumberFormat="1" applyFont="1" applyBorder="1" applyAlignment="1">
      <alignment horizontal="center"/>
    </xf>
    <xf numFmtId="38" fontId="1" fillId="0" borderId="0" xfId="2" applyFont="1" applyFill="1" applyBorder="1" applyAlignment="1">
      <alignment vertical="top" wrapText="1"/>
    </xf>
    <xf numFmtId="0" fontId="15" fillId="2" borderId="0" xfId="0" applyFont="1" applyFill="1">
      <alignment vertical="center"/>
    </xf>
    <xf numFmtId="49" fontId="7" fillId="0" borderId="2" xfId="0" applyNumberFormat="1" applyFont="1" applyBorder="1" applyAlignment="1">
      <alignment horizontal="left"/>
    </xf>
    <xf numFmtId="183" fontId="7" fillId="0" borderId="1" xfId="0" applyNumberFormat="1" applyFont="1" applyBorder="1" applyAlignment="1"/>
    <xf numFmtId="180" fontId="7" fillId="3" borderId="2" xfId="0" applyNumberFormat="1" applyFont="1" applyFill="1" applyBorder="1" applyAlignment="1">
      <alignment horizontal="center"/>
    </xf>
    <xf numFmtId="182" fontId="7" fillId="3" borderId="2" xfId="0" applyNumberFormat="1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left"/>
    </xf>
    <xf numFmtId="0" fontId="6" fillId="3" borderId="2" xfId="0" applyFont="1" applyFill="1" applyBorder="1" applyAlignment="1"/>
    <xf numFmtId="183" fontId="7" fillId="3" borderId="2" xfId="0" applyNumberFormat="1" applyFont="1" applyFill="1" applyBorder="1" applyAlignment="1"/>
    <xf numFmtId="183" fontId="7" fillId="3" borderId="1" xfId="0" applyNumberFormat="1" applyFont="1" applyFill="1" applyBorder="1" applyAlignment="1"/>
    <xf numFmtId="0" fontId="7" fillId="3" borderId="0" xfId="0" applyFont="1" applyFill="1">
      <alignment vertical="center"/>
    </xf>
    <xf numFmtId="38" fontId="6" fillId="3" borderId="0" xfId="2" applyFont="1" applyFill="1" applyAlignment="1">
      <alignment vertical="top"/>
    </xf>
    <xf numFmtId="0" fontId="6" fillId="3" borderId="0" xfId="0" applyFont="1" applyFill="1">
      <alignment vertical="center"/>
    </xf>
    <xf numFmtId="38" fontId="1" fillId="3" borderId="0" xfId="2" applyFont="1" applyFill="1" applyBorder="1" applyAlignment="1">
      <alignment vertical="top" wrapText="1"/>
    </xf>
    <xf numFmtId="38" fontId="1" fillId="3" borderId="0" xfId="2" applyFont="1" applyFill="1" applyAlignment="1">
      <alignment vertical="top"/>
    </xf>
    <xf numFmtId="0" fontId="15" fillId="3" borderId="0" xfId="0" applyFont="1" applyFill="1">
      <alignment vertical="center"/>
    </xf>
    <xf numFmtId="38" fontId="1" fillId="0" borderId="0" xfId="2" applyFont="1" applyFill="1" applyAlignment="1">
      <alignment vertical="top"/>
    </xf>
    <xf numFmtId="0" fontId="1" fillId="0" borderId="0" xfId="0" applyFont="1">
      <alignment vertical="center"/>
    </xf>
    <xf numFmtId="184" fontId="7" fillId="0" borderId="2" xfId="0" applyNumberFormat="1" applyFont="1" applyBorder="1" applyAlignment="1"/>
    <xf numFmtId="184" fontId="7" fillId="2" borderId="1" xfId="0" applyNumberFormat="1" applyFont="1" applyFill="1" applyBorder="1" applyAlignment="1">
      <alignment horizontal="right"/>
    </xf>
    <xf numFmtId="178" fontId="6" fillId="2" borderId="0" xfId="0" applyNumberFormat="1" applyFont="1" applyFill="1" applyAlignment="1">
      <alignment horizontal="center" vertical="center"/>
    </xf>
    <xf numFmtId="179" fontId="16" fillId="2" borderId="0" xfId="0" applyNumberFormat="1" applyFont="1" applyFill="1" applyAlignment="1">
      <alignment horizontal="left" vertical="center"/>
    </xf>
  </cellXfs>
  <cellStyles count="3">
    <cellStyle name="桁区切り" xfId="2" builtinId="6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869156</xdr:colOff>
      <xdr:row>13</xdr:row>
      <xdr:rowOff>214313</xdr:rowOff>
    </xdr:from>
    <xdr:to>
      <xdr:col>4</xdr:col>
      <xdr:colOff>154781</xdr:colOff>
      <xdr:row>17</xdr:row>
      <xdr:rowOff>53054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B0F89A2F-432A-88AE-F2A6-30C3E9C4B95B}"/>
            </a:ext>
          </a:extLst>
        </xdr:cNvPr>
        <xdr:cNvSpPr/>
      </xdr:nvSpPr>
      <xdr:spPr>
        <a:xfrm>
          <a:off x="3071812" y="4036219"/>
          <a:ext cx="5048250" cy="886491"/>
        </a:xfrm>
        <a:prstGeom prst="wedgeRectCallout">
          <a:avLst>
            <a:gd name="adj1" fmla="val -25571"/>
            <a:gd name="adj2" fmla="val -9867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こちらに商品コード（任意）・</a:t>
          </a:r>
          <a:r>
            <a:rPr kumimoji="1" lang="en-US" altLang="ja-JP" sz="1100"/>
            <a:t>JAN</a:t>
          </a:r>
          <a:r>
            <a:rPr kumimoji="1" lang="ja-JP" altLang="en-US" sz="1100"/>
            <a:t>コード（必須）商品名（必須）</a:t>
          </a:r>
          <a:endParaRPr kumimoji="1" lang="en-US" altLang="ja-JP" sz="1100"/>
        </a:p>
        <a:p>
          <a:pPr algn="l"/>
          <a:r>
            <a:rPr kumimoji="1" lang="ja-JP" altLang="en-US" sz="1100"/>
            <a:t>数量（必須）発注税抜単価（必須）金額（自動計算）をご入力お願いします</a:t>
          </a:r>
        </a:p>
      </xdr:txBody>
    </xdr:sp>
    <xdr:clientData/>
  </xdr:twoCellAnchor>
  <xdr:twoCellAnchor>
    <xdr:from>
      <xdr:col>2</xdr:col>
      <xdr:colOff>47623</xdr:colOff>
      <xdr:row>23</xdr:row>
      <xdr:rowOff>190500</xdr:rowOff>
    </xdr:from>
    <xdr:to>
      <xdr:col>3</xdr:col>
      <xdr:colOff>928686</xdr:colOff>
      <xdr:row>27</xdr:row>
      <xdr:rowOff>219742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626CAA15-D063-CADE-17A6-52E1D69DCBD6}"/>
            </a:ext>
          </a:extLst>
        </xdr:cNvPr>
        <xdr:cNvSpPr/>
      </xdr:nvSpPr>
      <xdr:spPr>
        <a:xfrm>
          <a:off x="2250279" y="6631781"/>
          <a:ext cx="2583657" cy="1076992"/>
        </a:xfrm>
        <a:prstGeom prst="wedgeRect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納品先情報</a:t>
          </a:r>
          <a:endParaRPr kumimoji="1" lang="en-US" altLang="ja-JP" sz="1100"/>
        </a:p>
        <a:p>
          <a:pPr algn="l"/>
          <a:r>
            <a:rPr kumimoji="1" lang="ja-JP" altLang="en-US" sz="1100"/>
            <a:t>郵便番号</a:t>
          </a:r>
          <a:endParaRPr kumimoji="1" lang="en-US" altLang="ja-JP" sz="1100"/>
        </a:p>
        <a:p>
          <a:pPr algn="l"/>
          <a:r>
            <a:rPr kumimoji="1" lang="ja-JP" altLang="en-US" sz="1100"/>
            <a:t>住所</a:t>
          </a:r>
          <a:endParaRPr kumimoji="1" lang="en-US" altLang="ja-JP" sz="1100"/>
        </a:p>
        <a:p>
          <a:pPr algn="l"/>
          <a:r>
            <a:rPr kumimoji="1" lang="ja-JP" altLang="en-US" sz="1100"/>
            <a:t>℡番号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3607595</xdr:colOff>
      <xdr:row>1</xdr:row>
      <xdr:rowOff>452437</xdr:rowOff>
    </xdr:from>
    <xdr:to>
      <xdr:col>5</xdr:col>
      <xdr:colOff>297657</xdr:colOff>
      <xdr:row>5</xdr:row>
      <xdr:rowOff>41148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847201E7-A8DD-ECE1-8CDB-E1104158C2A4}"/>
            </a:ext>
          </a:extLst>
        </xdr:cNvPr>
        <xdr:cNvSpPr/>
      </xdr:nvSpPr>
      <xdr:spPr>
        <a:xfrm>
          <a:off x="7512845" y="714375"/>
          <a:ext cx="2012156" cy="910304"/>
        </a:xfrm>
        <a:prstGeom prst="wedgeRectCallout">
          <a:avLst>
            <a:gd name="adj1" fmla="val 94472"/>
            <a:gd name="adj2" fmla="val 169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発注日</a:t>
          </a:r>
          <a:endParaRPr kumimoji="1" lang="en-US" altLang="ja-JP" sz="1100"/>
        </a:p>
        <a:p>
          <a:pPr algn="l"/>
          <a:r>
            <a:rPr kumimoji="1" lang="ja-JP" altLang="en-US" sz="1100"/>
            <a:t>貴社名・住所・電話番号</a:t>
          </a:r>
          <a:endParaRPr kumimoji="1" lang="en-US" altLang="ja-JP" sz="1100"/>
        </a:p>
        <a:p>
          <a:pPr algn="l"/>
          <a:r>
            <a:rPr kumimoji="1" lang="ja-JP" altLang="en-US" sz="1100"/>
            <a:t>担当者</a:t>
          </a:r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1265B-CA85-43EB-A8F4-1E6CA4CB363C}">
  <sheetPr>
    <pageSetUpPr fitToPage="1"/>
  </sheetPr>
  <dimension ref="A1:DF29"/>
  <sheetViews>
    <sheetView showGridLines="0" showZeros="0" zoomScale="80" zoomScaleNormal="80" zoomScaleSheetLayoutView="95" zoomScalePageLayoutView="50" workbookViewId="0">
      <selection activeCell="G3" sqref="G3:G7"/>
    </sheetView>
  </sheetViews>
  <sheetFormatPr defaultColWidth="9" defaultRowHeight="18.75" x14ac:dyDescent="0.45"/>
  <cols>
    <col min="1" max="1" width="2.77734375" style="5" customWidth="1"/>
    <col min="2" max="2" width="22.88671875" style="5" bestFit="1" customWidth="1"/>
    <col min="3" max="3" width="19.88671875" style="5" customWidth="1"/>
    <col min="4" max="4" width="47.33203125" style="5" customWidth="1"/>
    <col min="5" max="5" width="14.6640625" style="5" customWidth="1"/>
    <col min="6" max="6" width="14" style="5" bestFit="1" customWidth="1"/>
    <col min="7" max="7" width="17.33203125" style="5" customWidth="1"/>
    <col min="8" max="8" width="1.77734375" style="5" customWidth="1"/>
    <col min="11" max="11" width="22.88671875" bestFit="1" customWidth="1"/>
  </cols>
  <sheetData>
    <row r="1" spans="1:110" s="1" customFormat="1" ht="20.25" customHeight="1" x14ac:dyDescent="0.45">
      <c r="A1" s="3"/>
      <c r="B1" s="3"/>
      <c r="C1" s="3"/>
      <c r="D1" s="4"/>
      <c r="E1" s="3"/>
      <c r="F1" s="3"/>
      <c r="G1" s="3"/>
      <c r="H1" s="5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</row>
    <row r="2" spans="1:110" ht="39.75" customHeight="1" x14ac:dyDescent="1.4">
      <c r="A2" s="3"/>
      <c r="B2" s="8" t="s">
        <v>0</v>
      </c>
      <c r="C2" s="7"/>
      <c r="D2" s="6"/>
      <c r="E2" s="3"/>
      <c r="G2" s="25" t="s">
        <v>7</v>
      </c>
      <c r="H2" s="3"/>
    </row>
    <row r="3" spans="1:110" ht="25.5" customHeight="1" x14ac:dyDescent="1.4">
      <c r="G3" s="53" t="s">
        <v>13</v>
      </c>
      <c r="H3" s="3"/>
      <c r="J3" s="3"/>
      <c r="L3" s="7"/>
      <c r="M3" s="30"/>
      <c r="N3" s="30"/>
      <c r="O3" s="30"/>
      <c r="Q3" s="25"/>
      <c r="R3" s="25"/>
      <c r="S3" s="25"/>
      <c r="T3" s="3"/>
    </row>
    <row r="4" spans="1:110" s="2" customFormat="1" ht="19.5" customHeight="1" x14ac:dyDescent="0.45">
      <c r="G4" s="54" t="s">
        <v>11</v>
      </c>
      <c r="H4" s="9"/>
      <c r="J4" s="9"/>
      <c r="K4" s="31"/>
      <c r="L4" s="9"/>
      <c r="M4" s="32"/>
      <c r="N4" s="32"/>
      <c r="O4" s="32"/>
      <c r="P4" s="25"/>
      <c r="Q4" s="25"/>
      <c r="R4" s="25"/>
      <c r="S4" s="25"/>
      <c r="T4" s="9"/>
    </row>
    <row r="5" spans="1:110" ht="19.5" customHeight="1" x14ac:dyDescent="0.45">
      <c r="G5" s="55" t="s">
        <v>14</v>
      </c>
      <c r="H5" s="18"/>
      <c r="J5" s="3"/>
      <c r="L5" s="33"/>
      <c r="M5" s="34"/>
      <c r="N5" s="34"/>
      <c r="O5" s="34"/>
      <c r="P5" s="5"/>
      <c r="R5" s="39"/>
      <c r="S5" s="40"/>
      <c r="T5" s="3"/>
    </row>
    <row r="6" spans="1:110" ht="19.5" customHeight="1" x14ac:dyDescent="0.55000000000000004">
      <c r="B6" s="10" t="s">
        <v>1</v>
      </c>
      <c r="G6" s="56" t="s">
        <v>17</v>
      </c>
      <c r="J6" s="3"/>
      <c r="L6" s="38"/>
      <c r="P6" s="3"/>
      <c r="Q6" s="3"/>
      <c r="R6" s="3"/>
      <c r="S6" s="35"/>
      <c r="T6" s="3"/>
    </row>
    <row r="7" spans="1:110" s="2" customFormat="1" ht="30.75" customHeight="1" x14ac:dyDescent="0.55000000000000004">
      <c r="B7" s="20" t="s">
        <v>6</v>
      </c>
      <c r="C7" s="21">
        <f>G28+G29</f>
        <v>5500</v>
      </c>
      <c r="G7" s="57" t="s">
        <v>12</v>
      </c>
      <c r="H7" s="26"/>
      <c r="J7" s="9"/>
      <c r="P7" s="9"/>
    </row>
    <row r="8" spans="1:110" x14ac:dyDescent="0.45">
      <c r="G8" s="15"/>
      <c r="H8" s="15"/>
      <c r="J8" s="3"/>
      <c r="K8" s="63"/>
      <c r="L8" s="63"/>
      <c r="M8" s="64"/>
      <c r="N8" s="64"/>
      <c r="O8" s="36"/>
      <c r="P8" s="37"/>
    </row>
    <row r="9" spans="1:110" ht="24" customHeight="1" x14ac:dyDescent="0.45">
      <c r="H9" s="3"/>
      <c r="J9" s="3"/>
      <c r="K9" s="63"/>
      <c r="L9" s="63"/>
      <c r="M9" s="64"/>
      <c r="N9" s="64"/>
      <c r="O9" s="36"/>
      <c r="P9" s="37"/>
    </row>
    <row r="10" spans="1:110" ht="16.5" customHeight="1" x14ac:dyDescent="0.45">
      <c r="H10" s="3"/>
      <c r="J10" s="3"/>
      <c r="K10" s="63"/>
      <c r="L10" s="63"/>
      <c r="M10" s="64"/>
      <c r="N10" s="64"/>
      <c r="O10" s="36"/>
      <c r="P10" s="3"/>
      <c r="Q10" s="5"/>
      <c r="R10" s="5"/>
      <c r="S10" s="5"/>
      <c r="T10" s="5"/>
    </row>
    <row r="11" spans="1:110" s="11" customFormat="1" ht="24.95" customHeight="1" x14ac:dyDescent="0.5">
      <c r="B11" s="12" t="s">
        <v>8</v>
      </c>
      <c r="C11" s="12" t="s">
        <v>9</v>
      </c>
      <c r="D11" s="14" t="s">
        <v>2</v>
      </c>
      <c r="E11" s="12" t="s">
        <v>3</v>
      </c>
      <c r="F11" s="12" t="s">
        <v>4</v>
      </c>
      <c r="G11" s="12" t="s">
        <v>10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</row>
    <row r="12" spans="1:110" s="1" customFormat="1" ht="21" customHeight="1" x14ac:dyDescent="0.45">
      <c r="A12" s="3"/>
      <c r="B12" s="47" t="s">
        <v>18</v>
      </c>
      <c r="C12" s="48" t="s">
        <v>19</v>
      </c>
      <c r="D12" s="49" t="s">
        <v>20</v>
      </c>
      <c r="E12" s="50">
        <v>10</v>
      </c>
      <c r="F12" s="51">
        <v>500</v>
      </c>
      <c r="G12" s="52">
        <f>IFERROR(E12*F12,"0")</f>
        <v>5000</v>
      </c>
      <c r="H12" s="3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</row>
    <row r="13" spans="1:110" s="1" customFormat="1" ht="21" customHeight="1" x14ac:dyDescent="0.55000000000000004">
      <c r="A13" s="3"/>
      <c r="B13" s="23"/>
      <c r="C13" s="42"/>
      <c r="D13" s="45"/>
      <c r="E13" s="19"/>
      <c r="F13" s="29"/>
      <c r="G13" s="46">
        <f t="shared" ref="G13:G27" si="0">IFERROR(E13*F13,"0")</f>
        <v>0</v>
      </c>
      <c r="H13" s="3"/>
      <c r="I13"/>
      <c r="J13"/>
      <c r="K13"/>
      <c r="L13"/>
      <c r="M13"/>
      <c r="N13"/>
      <c r="O13"/>
      <c r="P13"/>
      <c r="Q13" s="38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</row>
    <row r="14" spans="1:110" s="1" customFormat="1" ht="21" customHeight="1" x14ac:dyDescent="0.45">
      <c r="A14" s="3"/>
      <c r="B14" s="23"/>
      <c r="C14" s="42"/>
      <c r="D14" s="45"/>
      <c r="E14" s="19"/>
      <c r="F14" s="29"/>
      <c r="G14" s="46">
        <f t="shared" si="0"/>
        <v>0</v>
      </c>
      <c r="H14" s="3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</row>
    <row r="15" spans="1:110" s="1" customFormat="1" ht="21" customHeight="1" x14ac:dyDescent="0.45">
      <c r="A15" s="3"/>
      <c r="B15" s="23"/>
      <c r="C15" s="42"/>
      <c r="D15" s="45"/>
      <c r="E15" s="19"/>
      <c r="F15" s="29"/>
      <c r="G15" s="46">
        <f t="shared" si="0"/>
        <v>0</v>
      </c>
      <c r="H15" s="3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</row>
    <row r="16" spans="1:110" s="1" customFormat="1" ht="21" customHeight="1" x14ac:dyDescent="0.45">
      <c r="A16" s="3"/>
      <c r="B16" s="23"/>
      <c r="C16" s="42"/>
      <c r="D16" s="45"/>
      <c r="E16" s="19"/>
      <c r="F16" s="29"/>
      <c r="G16" s="46">
        <f t="shared" si="0"/>
        <v>0</v>
      </c>
      <c r="H16" s="3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</row>
    <row r="17" spans="1:110" s="1" customFormat="1" ht="21" customHeight="1" x14ac:dyDescent="0.45">
      <c r="A17" s="3"/>
      <c r="B17" s="23"/>
      <c r="C17" s="42"/>
      <c r="D17" s="45"/>
      <c r="E17" s="19"/>
      <c r="F17" s="29"/>
      <c r="G17" s="46">
        <f t="shared" si="0"/>
        <v>0</v>
      </c>
      <c r="H17" s="3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</row>
    <row r="18" spans="1:110" s="1" customFormat="1" ht="21" customHeight="1" x14ac:dyDescent="0.45">
      <c r="A18" s="3"/>
      <c r="B18" s="23"/>
      <c r="C18" s="42"/>
      <c r="D18" s="24"/>
      <c r="E18" s="19"/>
      <c r="F18" s="29"/>
      <c r="G18" s="46">
        <f t="shared" si="0"/>
        <v>0</v>
      </c>
      <c r="H18" s="3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</row>
    <row r="19" spans="1:110" s="1" customFormat="1" ht="21" customHeight="1" x14ac:dyDescent="0.45">
      <c r="A19" s="3"/>
      <c r="B19" s="23"/>
      <c r="C19" s="42"/>
      <c r="D19" s="24"/>
      <c r="E19" s="19"/>
      <c r="F19" s="29"/>
      <c r="G19" s="46">
        <f t="shared" si="0"/>
        <v>0</v>
      </c>
      <c r="H19" s="3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</row>
    <row r="20" spans="1:110" s="1" customFormat="1" ht="21" customHeight="1" x14ac:dyDescent="0.45">
      <c r="A20" s="3"/>
      <c r="B20" s="23"/>
      <c r="C20" s="42"/>
      <c r="D20" s="24"/>
      <c r="E20" s="19"/>
      <c r="F20" s="29"/>
      <c r="G20" s="46">
        <f t="shared" si="0"/>
        <v>0</v>
      </c>
      <c r="H20" s="3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</row>
    <row r="21" spans="1:110" s="1" customFormat="1" ht="21" customHeight="1" x14ac:dyDescent="0.45">
      <c r="A21" s="3"/>
      <c r="B21" s="23"/>
      <c r="C21" s="42"/>
      <c r="D21" s="24"/>
      <c r="E21" s="19"/>
      <c r="F21" s="29"/>
      <c r="G21" s="46">
        <f t="shared" si="0"/>
        <v>0</v>
      </c>
      <c r="H21" s="3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</row>
    <row r="22" spans="1:110" s="1" customFormat="1" ht="21" customHeight="1" x14ac:dyDescent="0.45">
      <c r="A22" s="3"/>
      <c r="B22" s="23"/>
      <c r="C22" s="42"/>
      <c r="D22" s="24"/>
      <c r="E22" s="19"/>
      <c r="F22" s="29"/>
      <c r="G22" s="46">
        <f t="shared" si="0"/>
        <v>0</v>
      </c>
      <c r="H22" s="3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</row>
    <row r="23" spans="1:110" s="1" customFormat="1" ht="21" customHeight="1" x14ac:dyDescent="0.45">
      <c r="A23" s="3"/>
      <c r="B23" s="23"/>
      <c r="C23" s="42"/>
      <c r="D23" s="24"/>
      <c r="E23" s="19"/>
      <c r="F23" s="29"/>
      <c r="G23" s="46">
        <f t="shared" si="0"/>
        <v>0</v>
      </c>
      <c r="H23" s="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</row>
    <row r="24" spans="1:110" s="1" customFormat="1" ht="21" customHeight="1" x14ac:dyDescent="0.45">
      <c r="A24" s="3"/>
      <c r="B24" s="23"/>
      <c r="C24" s="42"/>
      <c r="D24" s="24"/>
      <c r="E24" s="19"/>
      <c r="F24" s="29"/>
      <c r="G24" s="46">
        <f t="shared" si="0"/>
        <v>0</v>
      </c>
      <c r="H24" s="3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</row>
    <row r="25" spans="1:110" s="1" customFormat="1" ht="21" customHeight="1" x14ac:dyDescent="0.45">
      <c r="A25" s="3"/>
      <c r="B25" s="23"/>
      <c r="C25" s="42"/>
      <c r="D25" s="24"/>
      <c r="E25" s="19"/>
      <c r="F25" s="29"/>
      <c r="G25" s="46">
        <f t="shared" si="0"/>
        <v>0</v>
      </c>
      <c r="H25" s="3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</row>
    <row r="26" spans="1:110" s="1" customFormat="1" ht="21" customHeight="1" x14ac:dyDescent="0.45">
      <c r="A26" s="3"/>
      <c r="B26" s="23"/>
      <c r="C26" s="42"/>
      <c r="D26" s="24"/>
      <c r="E26" s="19"/>
      <c r="F26" s="29"/>
      <c r="G26" s="46">
        <f t="shared" si="0"/>
        <v>0</v>
      </c>
      <c r="H26" s="3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</row>
    <row r="27" spans="1:110" s="1" customFormat="1" ht="21" customHeight="1" x14ac:dyDescent="0.45">
      <c r="A27" s="3"/>
      <c r="B27" s="23"/>
      <c r="C27" s="42"/>
      <c r="D27" s="24"/>
      <c r="E27" s="19"/>
      <c r="F27" s="29"/>
      <c r="G27" s="46">
        <f t="shared" si="0"/>
        <v>0</v>
      </c>
      <c r="H27" s="3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</row>
    <row r="28" spans="1:110" s="1" customFormat="1" ht="24" customHeight="1" x14ac:dyDescent="0.45">
      <c r="A28" s="3"/>
      <c r="B28" s="44" t="s">
        <v>15</v>
      </c>
      <c r="C28" s="44"/>
      <c r="D28" s="44"/>
      <c r="E28" s="44"/>
      <c r="F28" s="16" t="s">
        <v>5</v>
      </c>
      <c r="G28" s="41">
        <f>SUM(G12:G27)</f>
        <v>5000</v>
      </c>
      <c r="H28" s="3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</row>
    <row r="29" spans="1:110" s="1" customFormat="1" ht="24" customHeight="1" x14ac:dyDescent="0.45">
      <c r="A29" s="3"/>
      <c r="B29" s="58" t="s">
        <v>16</v>
      </c>
      <c r="C29" s="58"/>
      <c r="D29" s="58"/>
      <c r="E29" s="44"/>
      <c r="F29" s="22">
        <v>10</v>
      </c>
      <c r="G29" s="41">
        <f>INT(G28*F29/100)</f>
        <v>500</v>
      </c>
      <c r="H29" s="3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</row>
  </sheetData>
  <mergeCells count="2">
    <mergeCell ref="K8:L10"/>
    <mergeCell ref="M8:N10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76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F7184-1BEE-4E2B-AD11-FDA19FEC9DA9}">
  <sheetPr>
    <pageSetUpPr fitToPage="1"/>
  </sheetPr>
  <dimension ref="A1:DG29"/>
  <sheetViews>
    <sheetView showGridLines="0" showZeros="0" tabSelected="1" zoomScale="80" zoomScaleNormal="80" zoomScaleSheetLayoutView="95" zoomScalePageLayoutView="50" workbookViewId="0">
      <selection activeCell="E13" sqref="E13"/>
    </sheetView>
  </sheetViews>
  <sheetFormatPr defaultColWidth="9" defaultRowHeight="18.75" x14ac:dyDescent="0.45"/>
  <cols>
    <col min="1" max="1" width="2.77734375" style="5" customWidth="1"/>
    <col min="2" max="2" width="22.88671875" style="5" bestFit="1" customWidth="1"/>
    <col min="3" max="3" width="19.88671875" style="5" customWidth="1"/>
    <col min="4" max="4" width="60.109375" style="5" bestFit="1" customWidth="1"/>
    <col min="5" max="5" width="14.6640625" style="5" customWidth="1"/>
    <col min="6" max="6" width="14" style="5" bestFit="1" customWidth="1"/>
    <col min="7" max="7" width="17.33203125" style="5" customWidth="1"/>
    <col min="8" max="8" width="11.6640625" style="5" customWidth="1"/>
    <col min="9" max="9" width="1.77734375" style="5" customWidth="1"/>
    <col min="12" max="12" width="22.88671875" bestFit="1" customWidth="1"/>
  </cols>
  <sheetData>
    <row r="1" spans="1:111" s="1" customFormat="1" ht="20.25" customHeight="1" x14ac:dyDescent="0.45">
      <c r="A1" s="3"/>
      <c r="B1" s="3"/>
      <c r="C1" s="3"/>
      <c r="D1" s="4"/>
      <c r="E1" s="3"/>
      <c r="F1" s="3"/>
      <c r="G1" s="3"/>
      <c r="H1" s="3"/>
      <c r="I1" s="5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</row>
    <row r="2" spans="1:111" ht="39.75" customHeight="1" x14ac:dyDescent="1.4">
      <c r="A2" s="3"/>
      <c r="B2" s="8" t="s">
        <v>0</v>
      </c>
      <c r="C2" s="7"/>
      <c r="D2" s="6"/>
      <c r="E2" s="3"/>
      <c r="G2" s="25" t="s">
        <v>7</v>
      </c>
      <c r="H2" s="3"/>
      <c r="I2" s="3"/>
    </row>
    <row r="3" spans="1:111" ht="25.5" customHeight="1" x14ac:dyDescent="1.4">
      <c r="G3" s="27" t="s">
        <v>13</v>
      </c>
      <c r="I3" s="3"/>
      <c r="K3" s="3"/>
      <c r="M3" s="7"/>
      <c r="N3" s="30"/>
      <c r="O3" s="30"/>
      <c r="P3" s="30"/>
      <c r="R3" s="25"/>
      <c r="S3" s="25"/>
      <c r="T3" s="25"/>
      <c r="U3" s="3"/>
    </row>
    <row r="4" spans="1:111" s="2" customFormat="1" ht="19.5" customHeight="1" x14ac:dyDescent="0.45">
      <c r="G4" s="59" t="s">
        <v>11</v>
      </c>
      <c r="I4" s="9"/>
      <c r="K4" s="9"/>
      <c r="L4" s="31"/>
      <c r="M4" s="9"/>
      <c r="N4" s="32"/>
      <c r="O4" s="32"/>
      <c r="P4" s="32"/>
      <c r="Q4" s="25"/>
      <c r="R4" s="25"/>
      <c r="S4" s="25"/>
      <c r="T4" s="25"/>
      <c r="U4" s="9"/>
    </row>
    <row r="5" spans="1:111" ht="19.5" customHeight="1" x14ac:dyDescent="0.45">
      <c r="G5" s="60" t="s">
        <v>14</v>
      </c>
      <c r="H5" s="18"/>
      <c r="I5" s="18"/>
      <c r="K5" s="3"/>
      <c r="M5" s="33"/>
      <c r="N5" s="34"/>
      <c r="O5" s="34"/>
      <c r="P5" s="34"/>
      <c r="Q5" s="5"/>
      <c r="S5" s="39"/>
      <c r="T5" s="40"/>
      <c r="U5" s="3"/>
    </row>
    <row r="6" spans="1:111" ht="19.5" customHeight="1" x14ac:dyDescent="0.55000000000000004">
      <c r="B6" s="10" t="s">
        <v>1</v>
      </c>
      <c r="G6" s="43" t="s">
        <v>22</v>
      </c>
      <c r="K6" s="3"/>
      <c r="M6" s="38"/>
      <c r="Q6" s="3"/>
      <c r="R6" s="3"/>
      <c r="S6" s="3"/>
      <c r="T6" s="35"/>
      <c r="U6" s="3"/>
    </row>
    <row r="7" spans="1:111" s="2" customFormat="1" ht="30.75" customHeight="1" x14ac:dyDescent="0.55000000000000004">
      <c r="B7" s="20" t="s">
        <v>6</v>
      </c>
      <c r="C7" s="21">
        <f>G28+G29</f>
        <v>0</v>
      </c>
      <c r="G7" s="28" t="s">
        <v>12</v>
      </c>
      <c r="H7" s="26"/>
      <c r="I7" s="26"/>
      <c r="K7" s="9"/>
      <c r="Q7" s="9"/>
    </row>
    <row r="8" spans="1:111" x14ac:dyDescent="0.45">
      <c r="G8" s="15"/>
      <c r="H8" s="15"/>
      <c r="I8" s="15"/>
      <c r="K8" s="3"/>
      <c r="L8" s="63"/>
      <c r="M8" s="63"/>
      <c r="N8" s="64"/>
      <c r="O8" s="64"/>
      <c r="P8" s="36"/>
      <c r="Q8" s="37"/>
    </row>
    <row r="9" spans="1:111" ht="24" customHeight="1" x14ac:dyDescent="0.45">
      <c r="I9" s="3"/>
      <c r="K9" s="3"/>
      <c r="L9" s="63"/>
      <c r="M9" s="63"/>
      <c r="N9" s="64"/>
      <c r="O9" s="64"/>
      <c r="P9" s="36"/>
      <c r="Q9" s="37"/>
    </row>
    <row r="10" spans="1:111" ht="16.5" customHeight="1" x14ac:dyDescent="0.45">
      <c r="I10" s="3"/>
      <c r="K10" s="3"/>
      <c r="L10" s="63"/>
      <c r="M10" s="63"/>
      <c r="N10" s="64"/>
      <c r="O10" s="64"/>
      <c r="P10" s="36"/>
      <c r="Q10" s="3"/>
      <c r="R10" s="5"/>
      <c r="S10" s="5"/>
      <c r="T10" s="5"/>
      <c r="U10" s="5"/>
    </row>
    <row r="11" spans="1:111" s="11" customFormat="1" ht="24.95" customHeight="1" x14ac:dyDescent="0.5">
      <c r="B11" s="12" t="s">
        <v>8</v>
      </c>
      <c r="C11" s="12" t="s">
        <v>9</v>
      </c>
      <c r="D11" s="14" t="s">
        <v>2</v>
      </c>
      <c r="E11" s="12" t="s">
        <v>3</v>
      </c>
      <c r="F11" s="12" t="s">
        <v>4</v>
      </c>
      <c r="G11" s="12" t="s">
        <v>10</v>
      </c>
      <c r="H11" s="12" t="s">
        <v>21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11" s="1" customFormat="1" ht="21" customHeight="1" x14ac:dyDescent="0.45">
      <c r="A12" s="3"/>
      <c r="B12" s="23" t="s">
        <v>23</v>
      </c>
      <c r="C12" s="42">
        <v>4537807190253</v>
      </c>
      <c r="D12" s="45" t="s">
        <v>24</v>
      </c>
      <c r="E12" s="19">
        <v>0</v>
      </c>
      <c r="F12" s="29">
        <v>4225</v>
      </c>
      <c r="G12" s="61">
        <f>ROUNDUP(IFERROR(E12*F12,"0"),0)</f>
        <v>0</v>
      </c>
      <c r="H12" s="17">
        <v>6500</v>
      </c>
      <c r="I12" s="3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</row>
    <row r="13" spans="1:111" s="1" customFormat="1" ht="21" customHeight="1" x14ac:dyDescent="0.55000000000000004">
      <c r="A13" s="3"/>
      <c r="B13" s="23"/>
      <c r="C13" s="42"/>
      <c r="D13" s="45"/>
      <c r="E13" s="19"/>
      <c r="F13" s="29"/>
      <c r="G13" s="61">
        <f t="shared" ref="G13:G27" si="0">ROUNDUP(IFERROR(E13*F13,"0"),0)</f>
        <v>0</v>
      </c>
      <c r="H13" s="17"/>
      <c r="I13" s="3"/>
      <c r="J13"/>
      <c r="K13"/>
      <c r="L13"/>
      <c r="M13"/>
      <c r="N13"/>
      <c r="O13"/>
      <c r="P13"/>
      <c r="Q13"/>
      <c r="R13" s="38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</row>
    <row r="14" spans="1:111" s="1" customFormat="1" ht="21" customHeight="1" x14ac:dyDescent="0.45">
      <c r="A14" s="3"/>
      <c r="B14" s="23"/>
      <c r="C14" s="42"/>
      <c r="D14" s="45"/>
      <c r="E14" s="19"/>
      <c r="F14" s="29"/>
      <c r="G14" s="61">
        <f t="shared" si="0"/>
        <v>0</v>
      </c>
      <c r="H14" s="17"/>
      <c r="I14" s="3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</row>
    <row r="15" spans="1:111" s="1" customFormat="1" ht="21" customHeight="1" x14ac:dyDescent="0.45">
      <c r="A15" s="3"/>
      <c r="B15" s="23"/>
      <c r="C15" s="42"/>
      <c r="D15" s="45"/>
      <c r="E15" s="19"/>
      <c r="F15" s="29"/>
      <c r="G15" s="61">
        <f t="shared" si="0"/>
        <v>0</v>
      </c>
      <c r="H15" s="17"/>
      <c r="I15" s="3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</row>
    <row r="16" spans="1:111" s="1" customFormat="1" ht="21" customHeight="1" x14ac:dyDescent="0.45">
      <c r="A16" s="3"/>
      <c r="B16" s="23"/>
      <c r="C16" s="42"/>
      <c r="D16" s="45"/>
      <c r="E16" s="19"/>
      <c r="F16" s="29"/>
      <c r="G16" s="61">
        <f t="shared" si="0"/>
        <v>0</v>
      </c>
      <c r="H16" s="17"/>
      <c r="I16" s="3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</row>
    <row r="17" spans="1:111" s="1" customFormat="1" ht="21" customHeight="1" x14ac:dyDescent="0.45">
      <c r="A17" s="3"/>
      <c r="B17" s="23"/>
      <c r="C17" s="42"/>
      <c r="D17" s="45"/>
      <c r="E17" s="19"/>
      <c r="F17" s="29"/>
      <c r="G17" s="61">
        <f t="shared" si="0"/>
        <v>0</v>
      </c>
      <c r="H17" s="17"/>
      <c r="I17" s="3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</row>
    <row r="18" spans="1:111" s="1" customFormat="1" ht="21" customHeight="1" x14ac:dyDescent="0.45">
      <c r="A18" s="3"/>
      <c r="B18" s="23"/>
      <c r="C18" s="42"/>
      <c r="D18" s="24"/>
      <c r="E18" s="19"/>
      <c r="F18" s="29"/>
      <c r="G18" s="61">
        <f t="shared" si="0"/>
        <v>0</v>
      </c>
      <c r="H18" s="17"/>
      <c r="I18" s="3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</row>
    <row r="19" spans="1:111" s="1" customFormat="1" ht="21" customHeight="1" x14ac:dyDescent="0.45">
      <c r="A19" s="3"/>
      <c r="B19" s="23"/>
      <c r="C19" s="42"/>
      <c r="D19" s="24"/>
      <c r="E19" s="19"/>
      <c r="F19" s="29"/>
      <c r="G19" s="61">
        <f t="shared" si="0"/>
        <v>0</v>
      </c>
      <c r="H19" s="17"/>
      <c r="I19" s="3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</row>
    <row r="20" spans="1:111" s="1" customFormat="1" ht="21" customHeight="1" x14ac:dyDescent="0.45">
      <c r="A20" s="3"/>
      <c r="B20" s="23"/>
      <c r="C20" s="42"/>
      <c r="D20" s="24"/>
      <c r="E20" s="19"/>
      <c r="F20" s="29"/>
      <c r="G20" s="61">
        <f t="shared" si="0"/>
        <v>0</v>
      </c>
      <c r="H20" s="17"/>
      <c r="I20" s="3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</row>
    <row r="21" spans="1:111" s="1" customFormat="1" ht="21" customHeight="1" x14ac:dyDescent="0.45">
      <c r="A21" s="3"/>
      <c r="B21" s="23"/>
      <c r="C21" s="42"/>
      <c r="D21" s="24"/>
      <c r="E21" s="19"/>
      <c r="F21" s="29"/>
      <c r="G21" s="61">
        <f t="shared" si="0"/>
        <v>0</v>
      </c>
      <c r="H21" s="17"/>
      <c r="I21" s="3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</row>
    <row r="22" spans="1:111" s="1" customFormat="1" ht="21" customHeight="1" x14ac:dyDescent="0.45">
      <c r="A22" s="3"/>
      <c r="B22" s="23"/>
      <c r="C22" s="42"/>
      <c r="D22" s="24"/>
      <c r="E22" s="19"/>
      <c r="F22" s="29"/>
      <c r="G22" s="61">
        <f t="shared" si="0"/>
        <v>0</v>
      </c>
      <c r="H22" s="17"/>
      <c r="I22" s="3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</row>
    <row r="23" spans="1:111" s="1" customFormat="1" ht="21" customHeight="1" x14ac:dyDescent="0.45">
      <c r="A23" s="3"/>
      <c r="B23" s="23"/>
      <c r="C23" s="42"/>
      <c r="D23" s="24"/>
      <c r="E23" s="19"/>
      <c r="F23" s="29"/>
      <c r="G23" s="61">
        <f t="shared" si="0"/>
        <v>0</v>
      </c>
      <c r="H23" s="17"/>
      <c r="I23" s="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</row>
    <row r="24" spans="1:111" s="1" customFormat="1" ht="21" customHeight="1" x14ac:dyDescent="0.45">
      <c r="A24" s="3"/>
      <c r="B24" s="23"/>
      <c r="C24" s="42"/>
      <c r="D24" s="24"/>
      <c r="E24" s="19"/>
      <c r="F24" s="29"/>
      <c r="G24" s="61">
        <f t="shared" si="0"/>
        <v>0</v>
      </c>
      <c r="H24" s="17"/>
      <c r="I24" s="3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</row>
    <row r="25" spans="1:111" s="1" customFormat="1" ht="21" customHeight="1" x14ac:dyDescent="0.45">
      <c r="A25" s="3"/>
      <c r="B25" s="23"/>
      <c r="C25" s="42"/>
      <c r="D25" s="24"/>
      <c r="E25" s="19"/>
      <c r="F25" s="29"/>
      <c r="G25" s="61">
        <f t="shared" si="0"/>
        <v>0</v>
      </c>
      <c r="H25" s="17"/>
      <c r="I25" s="3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</row>
    <row r="26" spans="1:111" s="1" customFormat="1" ht="21" customHeight="1" x14ac:dyDescent="0.45">
      <c r="A26" s="3"/>
      <c r="B26" s="23"/>
      <c r="C26" s="42"/>
      <c r="D26" s="24"/>
      <c r="E26" s="19"/>
      <c r="F26" s="29"/>
      <c r="G26" s="61">
        <f t="shared" si="0"/>
        <v>0</v>
      </c>
      <c r="H26" s="17"/>
      <c r="I26" s="3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</row>
    <row r="27" spans="1:111" s="1" customFormat="1" ht="21" customHeight="1" x14ac:dyDescent="0.45">
      <c r="A27" s="3"/>
      <c r="B27" s="23"/>
      <c r="C27" s="42"/>
      <c r="D27" s="24"/>
      <c r="E27" s="19"/>
      <c r="F27" s="29"/>
      <c r="G27" s="61">
        <f t="shared" si="0"/>
        <v>0</v>
      </c>
      <c r="H27" s="17"/>
      <c r="I27" s="3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</row>
    <row r="28" spans="1:111" s="1" customFormat="1" ht="24" customHeight="1" x14ac:dyDescent="0.45">
      <c r="A28" s="3"/>
      <c r="B28" s="44" t="s">
        <v>15</v>
      </c>
      <c r="C28" s="44"/>
      <c r="D28" s="44"/>
      <c r="E28" s="44"/>
      <c r="F28" s="16" t="s">
        <v>5</v>
      </c>
      <c r="G28" s="62">
        <f>ROUNDUP(SUM(G12:G27),0)</f>
        <v>0</v>
      </c>
      <c r="H28" s="3"/>
      <c r="I28" s="3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</row>
    <row r="29" spans="1:111" s="1" customFormat="1" ht="24" customHeight="1" x14ac:dyDescent="0.45">
      <c r="A29" s="3"/>
      <c r="B29" s="44" t="s">
        <v>16</v>
      </c>
      <c r="C29" s="44"/>
      <c r="D29" s="44"/>
      <c r="E29" s="44"/>
      <c r="F29" s="22">
        <v>10</v>
      </c>
      <c r="G29" s="62">
        <f>INT(G28*F29/100)</f>
        <v>0</v>
      </c>
      <c r="H29" s="3"/>
      <c r="I29" s="3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</row>
  </sheetData>
  <mergeCells count="2">
    <mergeCell ref="L8:M10"/>
    <mergeCell ref="N8:O10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記入見本</vt:lpstr>
      <vt:lpstr>発注書</vt:lpstr>
      <vt:lpstr>記入見本!Print_Area</vt:lpstr>
      <vt:lpstr>発注書!Print_Area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荒川誠</cp:lastModifiedBy>
  <cp:lastPrinted>2023-04-14T02:55:15Z</cp:lastPrinted>
  <dcterms:created xsi:type="dcterms:W3CDTF">2021-05-09T20:51:00Z</dcterms:created>
  <dcterms:modified xsi:type="dcterms:W3CDTF">2023-07-21T05:45:48Z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628B8C0996EE4D118BBF81F02221858C</vt:lpwstr>
  </property>
  <property fmtid="{D5CDD505-2E9C-101B-9397-08002B2CF9AE}" pid="3" name="KSOProductBuildVer">
    <vt:lpwstr>1041-11.2.0.11486</vt:lpwstr>
  </property>
</Properties>
</file>